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PROGETTI EUROPEI/PROGETTI EUROPEI_CONDIVISA/THCS/JTC 2025/Sito web/Allegati website/"/>
    </mc:Choice>
  </mc:AlternateContent>
  <xr:revisionPtr revIDLastSave="20" documentId="13_ncr:1_{8E1B6F58-FB0A-4231-80C4-608366217871}" xr6:coauthVersionLast="47" xr6:coauthVersionMax="47" xr10:uidLastSave="{113A9999-B5F4-491B-8A5D-D82173A0425C}"/>
  <bookViews>
    <workbookView xWindow="-110" yWindow="-110" windowWidth="19420" windowHeight="1042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14" i="1"/>
  <c r="B16" i="1"/>
  <c r="B17" i="1" l="1"/>
  <c r="B19" i="1"/>
</calcChain>
</file>

<file path=xl/sharedStrings.xml><?xml version="1.0" encoding="utf-8"?>
<sst xmlns="http://schemas.openxmlformats.org/spreadsheetml/2006/main" count="43" uniqueCount="40">
  <si>
    <t>THCS JTC 2025</t>
  </si>
  <si>
    <t>“Better care closer to home: Enhancing primary and community care”</t>
  </si>
  <si>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</si>
  <si>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</si>
  <si>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</si>
  <si>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ASST, AREU or ATS;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</si>
  <si>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</si>
  <si>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</si>
  <si>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</si>
  <si>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</si>
  <si>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</si>
  <si>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</si>
  <si>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</si>
  <si>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ATS and AREU, only staff recruited specifically on the project are eligible costs.</t>
    </r>
  </si>
  <si>
    <t xml:space="preserve">No limits but need to be duly justified. Please refer to Guidelines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</si>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</sst>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0"/>
      <name val="Century Gothic"/>
      <family val="2"/>
    </font>
    <font>
      <sz val="10"/>
      <color rgb="FF7030A0"/>
      <name val="Century Gothic"/>
      <family val="2"/>
    </font>
    <font>
      <b/>
      <sz val="10"/>
      <color rgb="FF7030A0"/>
      <name val="Century Gothic"/>
      <family val="2"/>
    </font>
    <font>
      <b/>
      <sz val="9.5"/>
      <color rgb="FF7030A0"/>
      <name val="Century Gothic"/>
      <family val="2"/>
    </font>
    <font>
      <b/>
      <sz val="11"/>
      <color rgb="FF215F9A"/>
      <name val="Aptos"/>
      <family val="2"/>
      <charset val="1"/>
    </font>
    <font>
      <b/>
      <sz val="11"/>
      <color rgb="FF84E291"/>
      <name val="Aptos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9" fillId="0" borderId="1" xfId="1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2" fontId="8" fillId="5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5" borderId="0" xfId="0" applyFont="1" applyFill="1"/>
    <xf numFmtId="0" fontId="15" fillId="0" borderId="1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6" borderId="1" xfId="0" applyFont="1" applyFill="1" applyBorder="1" applyAlignment="1">
      <alignment vertical="top" wrapText="1"/>
    </xf>
    <xf numFmtId="165" fontId="9" fillId="6" borderId="1" xfId="1" applyNumberFormat="1" applyFont="1" applyFill="1" applyBorder="1" applyAlignment="1" applyProtection="1">
      <alignment vertical="top" wrapText="1"/>
    </xf>
    <xf numFmtId="2" fontId="19" fillId="5" borderId="1" xfId="0" applyNumberFormat="1" applyFont="1" applyFill="1" applyBorder="1" applyAlignment="1">
      <alignment horizontal="center" vertical="top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20" fillId="7" borderId="2" xfId="0" applyFont="1" applyFill="1" applyBorder="1"/>
    <xf numFmtId="0" fontId="21" fillId="7" borderId="3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rgb="FFCCCC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protection locked="1" hidden="0"/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90381" y="6750261"/>
          <a:ext cx="11223202" cy="2518833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2023)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(Personnel (for public IRCCS and ASST, ATS and AREU, ONLY staff recruited specifically on the project). </a:t>
          </a:r>
          <a:b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</a:b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costs of PIs who have a permanent contract (contratto indeterminato) with their own organisation are NOT eligible)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1</xdr:row>
      <xdr:rowOff>200025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2A27907-A75C-5706-FA53-0D97B7C94ADD}"/>
            </a:ext>
            <a:ext uri="{147F2762-F138-4A5C-976F-8EAC2B608ADB}">
              <a16:predDERef xmlns:a16="http://schemas.microsoft.com/office/drawing/2014/main" pred="{8C4FAEA3-75DA-4846-A9EE-DCADE10A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0175" cy="704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13" dataDxfId="12">
  <autoFilter ref="E9:E10" xr:uid="{C8537F61-FAF2-4461-A4DD-CCF265C3AB8D}"/>
  <tableColumns count="1">
    <tableColumn id="1" xr3:uid="{B5D3216E-0797-47BE-BF77-EEC567A98C5A}" name="heading " dataDxf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10" dataDxfId="9">
  <tableColumns count="2">
    <tableColumn id="1" xr3:uid="{F1701EDF-E0E3-4134-BB55-78C6280FFB55}" name="%" dataDxfId="8">
      <calculatedColumnFormula>(B10/B16)*100</calculatedColumnFormula>
    </tableColumn>
    <tableColumn id="2" xr3:uid="{F4A5DE83-268B-4C33-9FE1-D0378483EBEA}" name="Maximum percentage (%)" dataDxf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3" zoomScale="80" zoomScaleNormal="80" workbookViewId="0">
      <selection activeCell="F14" sqref="F14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>
      <c r="C1" s="37" t="s">
        <v>0</v>
      </c>
    </row>
    <row r="2" spans="1:9" ht="20.25" customHeight="1" x14ac:dyDescent="0.35">
      <c r="C2" s="38" t="s">
        <v>1</v>
      </c>
    </row>
    <row r="3" spans="1:9" x14ac:dyDescent="0.35">
      <c r="A3" s="41" t="s">
        <v>2</v>
      </c>
      <c r="B3" s="41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31" t="s">
        <v>3</v>
      </c>
      <c r="B5" s="42"/>
      <c r="C5" s="42"/>
      <c r="D5" s="2"/>
      <c r="E5" s="2"/>
      <c r="F5" s="2"/>
      <c r="G5" s="2"/>
      <c r="H5" s="3"/>
      <c r="I5" s="3"/>
    </row>
    <row r="6" spans="1:9" x14ac:dyDescent="0.35">
      <c r="A6" s="31" t="s">
        <v>4</v>
      </c>
      <c r="B6" s="42"/>
      <c r="C6" s="42"/>
      <c r="D6" s="2"/>
      <c r="E6" s="2"/>
      <c r="F6" s="2"/>
      <c r="G6" s="2"/>
      <c r="H6" s="3"/>
      <c r="I6" s="3"/>
    </row>
    <row r="7" spans="1:9" ht="47" x14ac:dyDescent="0.35">
      <c r="A7" s="31" t="s">
        <v>5</v>
      </c>
      <c r="B7" s="43"/>
      <c r="C7" s="43"/>
      <c r="D7" s="2"/>
      <c r="E7" s="2"/>
      <c r="F7" s="2"/>
      <c r="G7" s="2"/>
      <c r="H7" s="3"/>
      <c r="I7" s="3"/>
    </row>
    <row r="8" spans="1:9" ht="15" thickBot="1" x14ac:dyDescent="0.4">
      <c r="A8" s="13"/>
      <c r="B8" s="14"/>
      <c r="C8" s="14"/>
      <c r="D8" s="2"/>
      <c r="E8" s="2"/>
      <c r="F8" s="2"/>
      <c r="G8" s="2"/>
      <c r="H8" s="3"/>
      <c r="I8" s="3"/>
    </row>
    <row r="9" spans="1:9" x14ac:dyDescent="0.35">
      <c r="A9" s="15" t="s">
        <v>6</v>
      </c>
      <c r="B9" s="16" t="s">
        <v>7</v>
      </c>
      <c r="C9" s="5" t="s">
        <v>8</v>
      </c>
      <c r="D9" s="2"/>
      <c r="E9" s="32" t="s">
        <v>9</v>
      </c>
      <c r="F9" s="33" t="s">
        <v>10</v>
      </c>
      <c r="G9" s="34" t="s">
        <v>11</v>
      </c>
      <c r="H9" s="3"/>
      <c r="I9" s="3"/>
    </row>
    <row r="10" spans="1:9" ht="46" x14ac:dyDescent="0.35">
      <c r="A10" s="17" t="s">
        <v>12</v>
      </c>
      <c r="B10" s="8"/>
      <c r="C10" s="18" t="s">
        <v>13</v>
      </c>
      <c r="D10" s="2"/>
      <c r="E10" s="19" t="s">
        <v>12</v>
      </c>
      <c r="F10" s="30" t="e">
        <f>(B10/B16)*100</f>
        <v>#DIV/0!</v>
      </c>
      <c r="G10" s="35" t="s">
        <v>14</v>
      </c>
      <c r="H10" s="3"/>
      <c r="I10" s="3"/>
    </row>
    <row r="11" spans="1:9" ht="37.5" x14ac:dyDescent="0.35">
      <c r="A11" s="17" t="s">
        <v>15</v>
      </c>
      <c r="B11" s="8"/>
      <c r="C11" s="18" t="s">
        <v>16</v>
      </c>
      <c r="D11" s="2"/>
      <c r="E11" s="19" t="s">
        <v>17</v>
      </c>
      <c r="F11" s="20" t="e">
        <f>B13/B16*100</f>
        <v>#DIV/0!</v>
      </c>
      <c r="G11" s="35" t="s">
        <v>18</v>
      </c>
      <c r="H11" s="3"/>
      <c r="I11" s="6"/>
    </row>
    <row r="12" spans="1:9" ht="37.5" x14ac:dyDescent="0.35">
      <c r="A12" s="17" t="s">
        <v>19</v>
      </c>
      <c r="B12" s="8"/>
      <c r="C12" s="18" t="s">
        <v>20</v>
      </c>
      <c r="D12" s="2"/>
      <c r="E12" s="19" t="s">
        <v>21</v>
      </c>
      <c r="F12" s="20" t="e">
        <f>B14/B16*100</f>
        <v>#DIV/0!</v>
      </c>
      <c r="G12" s="35" t="s">
        <v>22</v>
      </c>
      <c r="H12" s="3"/>
      <c r="I12" s="3"/>
    </row>
    <row r="13" spans="1:9" ht="34.5" x14ac:dyDescent="0.35">
      <c r="A13" s="17" t="s">
        <v>23</v>
      </c>
      <c r="B13" s="8"/>
      <c r="C13" s="18" t="s">
        <v>24</v>
      </c>
      <c r="D13" s="2"/>
      <c r="E13" s="21" t="s">
        <v>25</v>
      </c>
      <c r="F13" s="20" t="e">
        <f>(B11+B12+B15)/B16*100</f>
        <v>#DIV/0!</v>
      </c>
      <c r="G13" s="35" t="s">
        <v>26</v>
      </c>
      <c r="H13" s="3"/>
      <c r="I13" s="3"/>
    </row>
    <row r="14" spans="1:9" ht="34.5" x14ac:dyDescent="0.35">
      <c r="A14" s="17" t="s">
        <v>21</v>
      </c>
      <c r="B14" s="8"/>
      <c r="C14" s="18" t="s">
        <v>27</v>
      </c>
      <c r="D14" s="2"/>
      <c r="E14" s="19" t="s">
        <v>28</v>
      </c>
      <c r="F14" s="20" t="e">
        <f>B18/B16*100</f>
        <v>#DIV/0!</v>
      </c>
      <c r="G14" s="35" t="s">
        <v>29</v>
      </c>
      <c r="H14" s="3"/>
      <c r="I14" s="3"/>
    </row>
    <row r="15" spans="1:9" ht="23" x14ac:dyDescent="0.35">
      <c r="A15" s="17" t="s">
        <v>30</v>
      </c>
      <c r="B15" s="8"/>
      <c r="C15" s="18" t="s">
        <v>31</v>
      </c>
      <c r="D15" s="2"/>
      <c r="E15" s="22"/>
      <c r="F15" s="2"/>
      <c r="G15" s="2"/>
      <c r="H15" s="3"/>
      <c r="I15" s="3"/>
    </row>
    <row r="16" spans="1:9" x14ac:dyDescent="0.35">
      <c r="A16" s="28" t="s">
        <v>32</v>
      </c>
      <c r="B16" s="29">
        <f>SUM(B10:B15)</f>
        <v>0</v>
      </c>
      <c r="C16" s="9" t="s">
        <v>33</v>
      </c>
      <c r="D16" s="2"/>
      <c r="E16" s="7"/>
      <c r="F16" s="7"/>
      <c r="G16" s="2"/>
      <c r="H16" s="3"/>
      <c r="I16" s="3"/>
    </row>
    <row r="17" spans="1:9" ht="15" thickBot="1" x14ac:dyDescent="0.4">
      <c r="A17" s="17" t="s">
        <v>34</v>
      </c>
      <c r="B17" s="10">
        <f>(B16/100)*20</f>
        <v>0</v>
      </c>
      <c r="C17" s="18" t="s">
        <v>35</v>
      </c>
      <c r="D17" s="2"/>
      <c r="E17" s="2"/>
      <c r="F17" s="11"/>
      <c r="G17" s="7"/>
      <c r="H17" s="3"/>
      <c r="I17" s="3"/>
    </row>
    <row r="18" spans="1:9" ht="36.5" thickBot="1" x14ac:dyDescent="0.4">
      <c r="A18" s="17" t="s">
        <v>28</v>
      </c>
      <c r="B18" s="8"/>
      <c r="C18" s="23" t="s">
        <v>36</v>
      </c>
      <c r="D18" s="2"/>
      <c r="E18" s="36" t="s">
        <v>37</v>
      </c>
      <c r="F18" s="24"/>
      <c r="G18" s="24"/>
      <c r="H18" s="3"/>
      <c r="I18" s="3"/>
    </row>
    <row r="19" spans="1:9" ht="15" thickBot="1" x14ac:dyDescent="0.4">
      <c r="A19" s="25" t="s">
        <v>38</v>
      </c>
      <c r="B19" s="12">
        <f>B16+B17+B18</f>
        <v>0</v>
      </c>
      <c r="C19" s="26"/>
      <c r="D19" s="2"/>
      <c r="E19" s="24"/>
      <c r="F19" s="24"/>
      <c r="G19" s="24"/>
      <c r="H19" s="3"/>
      <c r="I19" s="3"/>
    </row>
    <row r="20" spans="1:9" x14ac:dyDescent="0.35">
      <c r="A20" s="3"/>
      <c r="B20" s="3"/>
      <c r="C20" s="3"/>
      <c r="D20" s="2"/>
      <c r="E20" s="27"/>
      <c r="F20" s="39"/>
      <c r="G20" s="39"/>
      <c r="H20" s="3"/>
      <c r="I20" s="3"/>
    </row>
    <row r="21" spans="1:9" ht="14.5" customHeight="1" x14ac:dyDescent="0.35">
      <c r="A21" s="40" t="s">
        <v>39</v>
      </c>
      <c r="B21" s="40"/>
      <c r="C21" s="40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1">
    <cfRule type="cellIs" dxfId="6" priority="4" operator="lessThanOrEqual">
      <formula>10</formula>
    </cfRule>
    <cfRule type="cellIs" dxfId="5" priority="5" operator="greaterThan">
      <formula>10</formula>
    </cfRule>
  </conditionalFormatting>
  <conditionalFormatting sqref="F12">
    <cfRule type="cellIs" dxfId="4" priority="6" operator="lessThanOrEqual">
      <formula>5</formula>
    </cfRule>
    <cfRule type="cellIs" dxfId="3" priority="7" operator="greaterThan">
      <formula>5</formula>
    </cfRule>
  </conditionalFormatting>
  <conditionalFormatting sqref="F13">
    <cfRule type="cellIs" dxfId="2" priority="1" operator="between">
      <formula>1</formula>
      <formula>200</formula>
    </cfRule>
  </conditionalFormatting>
  <conditionalFormatting sqref="F14">
    <cfRule type="cellIs" dxfId="1" priority="2" operator="lessThanOrEqual">
      <formula>20</formula>
    </cfRule>
    <cfRule type="cellIs" dxfId="0" priority="3" operator="greaterThan">
      <formula>20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8" ma:contentTypeDescription="Creare un nuovo documento." ma:contentTypeScope="" ma:versionID="c6767d06fba8faf7f2eb0bb33a9d153d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d14bf5f6dd71d602d5e35d483763760c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7D29AB-4BDC-4651-95FB-4FEE25D7C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Erica Torti</cp:lastModifiedBy>
  <cp:revision/>
  <dcterms:created xsi:type="dcterms:W3CDTF">2018-12-11T16:59:43Z</dcterms:created>
  <dcterms:modified xsi:type="dcterms:W3CDTF">2024-11-24T17:17:24Z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